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18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'Feuil1'!$A$1:$H$30</definedName>
  </definedNames>
  <calcPr fullCalcOnLoad="1"/>
</workbook>
</file>

<file path=xl/sharedStrings.xml><?xml version="1.0" encoding="utf-8"?>
<sst xmlns="http://schemas.openxmlformats.org/spreadsheetml/2006/main" count="14" uniqueCount="14">
  <si>
    <t>f =</t>
  </si>
  <si>
    <t>theta =</t>
  </si>
  <si>
    <t>C =</t>
  </si>
  <si>
    <t>L =</t>
  </si>
  <si>
    <t>MHz</t>
  </si>
  <si>
    <t>°</t>
  </si>
  <si>
    <t>rad</t>
  </si>
  <si>
    <t>uH</t>
  </si>
  <si>
    <t>pF</t>
  </si>
  <si>
    <t>si theta &gt; 0</t>
  </si>
  <si>
    <t>si theta &lt; 0</t>
  </si>
  <si>
    <t>Calcul d'une inductance / capacité à partir de rho (F6DCD - 15/11/08)</t>
  </si>
  <si>
    <t>ou +/-</t>
  </si>
  <si>
    <t>[ rho = 1.exp(j. theta) ]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</si>
</sst>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00"/>
    <numFmt numFmtId="166" formatCode="0.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 applyProtection="1">
      <alignment/>
      <protection locked="0"/>
    </xf>
    <xf numFmtId="166" fontId="1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57150</xdr:rowOff>
    </xdr:from>
    <xdr:to>
      <xdr:col>7</xdr:col>
      <xdr:colOff>190500</xdr:colOff>
      <xdr:row>29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2324100"/>
          <a:ext cx="5457825" cy="248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on a
 z = Z / Ro = (1 + r) / (1 - r)
pour 1 réactance pure, r = 1.exp(j.a) = cos a + j.sin a
donc
z = (1 + cos a +  j.sin a) / (1 - cos a - j.sin a) 
   = ((1 + cos a) + j.sin a).((1 - cos a) + j.sin a) / ((1 - cos a)^2 + sin^2 a)
   = (1 - cos^2 a - sin^2 a + j.sin.(1 - cos a + 1 + cos a)) / (1 + cos^2 a - 2.cos a + sin^2 a)
   = j.sin a / (1 - cos a)
si Z = j.L.2.pi.f  alors L = 50.sin a / ((1 - cos a).2.pi.f)
si Z = 1 / j.C.2.pi.f  alors C =  (1 - cos a) / (50.sin a. 2.pi.f)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3" sqref="B3"/>
    </sheetView>
  </sheetViews>
  <sheetFormatPr defaultColWidth="11.421875" defaultRowHeight="12.75"/>
  <cols>
    <col min="1" max="1" width="7.8515625" style="0" customWidth="1"/>
    <col min="2" max="2" width="11.28125" style="0" customWidth="1"/>
    <col min="7" max="7" width="15.28125" style="0" customWidth="1"/>
    <col min="8" max="8" width="10.8515625" style="0" customWidth="1"/>
  </cols>
  <sheetData>
    <row r="1" spans="1:6" ht="12.75">
      <c r="A1" s="2" t="s">
        <v>11</v>
      </c>
      <c r="B1" s="2"/>
      <c r="C1" s="2"/>
      <c r="D1" s="2"/>
      <c r="E1" s="2"/>
      <c r="F1" s="2"/>
    </row>
    <row r="3" spans="1:3" ht="12.75">
      <c r="A3" s="3" t="s">
        <v>0</v>
      </c>
      <c r="B3" s="7">
        <v>145.4</v>
      </c>
      <c r="C3" s="3" t="s">
        <v>4</v>
      </c>
    </row>
    <row r="4" spans="1:3" ht="12.75">
      <c r="A4" s="3"/>
      <c r="B4" s="3"/>
      <c r="C4" s="3"/>
    </row>
    <row r="5" spans="1:6" ht="12.75">
      <c r="A5" s="3" t="s">
        <v>1</v>
      </c>
      <c r="B5" s="8">
        <v>-25</v>
      </c>
      <c r="C5" s="3" t="s">
        <v>5</v>
      </c>
      <c r="D5" t="s">
        <v>12</v>
      </c>
      <c r="E5" s="1">
        <f>ABS(B5*PI()/180)</f>
        <v>0.4363323129985824</v>
      </c>
      <c r="F5" t="s">
        <v>6</v>
      </c>
    </row>
    <row r="6" ht="12.75">
      <c r="D6" t="s">
        <v>13</v>
      </c>
    </row>
    <row r="8" spans="1:4" ht="12.75">
      <c r="A8" s="4" t="s">
        <v>3</v>
      </c>
      <c r="B8" s="5">
        <f>50000000*SIN(E5)/((1-COS(E5))*2*PI()*B3*1000000)</f>
        <v>0.2468712363151523</v>
      </c>
      <c r="C8" s="4" t="s">
        <v>7</v>
      </c>
      <c r="D8" s="4" t="s">
        <v>9</v>
      </c>
    </row>
    <row r="9" spans="1:4" ht="12.75">
      <c r="A9" s="4" t="s">
        <v>2</v>
      </c>
      <c r="B9" s="6">
        <f>(1-COS(E5))/(50*SIN(E5)*2*PI()*B3/1000000)</f>
        <v>4.853342698310047</v>
      </c>
      <c r="C9" s="4" t="s">
        <v>8</v>
      </c>
      <c r="D9" s="4" t="s">
        <v>10</v>
      </c>
    </row>
  </sheetData>
  <sheetProtection password="C7CA" sheet="1" objects="1" scenarios="1"/>
  <printOptions/>
  <pageMargins left="0.75" right="0.75" top="1" bottom="1" header="0.4921259845" footer="0.4921259845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HEITZ</dc:creator>
  <cp:keywords/>
  <dc:description/>
  <cp:lastModifiedBy>Denis HEITZ</cp:lastModifiedBy>
  <cp:lastPrinted>2008-11-15T09:05:28Z</cp:lastPrinted>
  <dcterms:created xsi:type="dcterms:W3CDTF">2008-11-15T07:16:10Z</dcterms:created>
  <dcterms:modified xsi:type="dcterms:W3CDTF">2008-11-15T09:06:15Z</dcterms:modified>
  <cp:category/>
  <cp:version/>
  <cp:contentType/>
  <cp:contentStatus/>
</cp:coreProperties>
</file>